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5.09-9.09\"/>
    </mc:Choice>
  </mc:AlternateContent>
  <xr:revisionPtr revIDLastSave="0" documentId="13_ncr:1_{E896D06C-6BA3-46CB-9175-76C445A66732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3" i="6" l="1"/>
  <c r="I13" i="6"/>
  <c r="H13" i="6"/>
  <c r="G13" i="6"/>
  <c r="F13" i="6"/>
  <c r="E13" i="6"/>
  <c r="J10" i="5"/>
  <c r="I10" i="5"/>
  <c r="H10" i="5"/>
  <c r="G10" i="5"/>
  <c r="E10" i="5"/>
  <c r="J9" i="4"/>
  <c r="I9" i="4"/>
  <c r="H9" i="4"/>
  <c r="G9" i="4"/>
  <c r="E9" i="4"/>
  <c r="J12" i="3"/>
  <c r="I12" i="3"/>
  <c r="H12" i="3"/>
  <c r="G12" i="3"/>
  <c r="F12" i="3"/>
  <c r="E12" i="3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<sst xmlns="http://schemas.openxmlformats.org/spreadsheetml/2006/main" count="199" uniqueCount="79">
  <si>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</si>
  <si>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</si>
  <si>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</si>
  <si>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</si>
  <si>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</si>
  <si>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</si>
  <si>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</si>
  <si>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</si>
  <si>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</si>
  <si>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</si>
  <si>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</si>
  <si>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</si>
  <si>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</si>
  <si>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</si>
  <si>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</si>
  <si>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</si>
  <si>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</si>
  <si>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</si>
  <si>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</si>
  <si>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</si>
  <si>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</si>
  <si>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</si>
  <si>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</si>
  <si>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</si>
  <si>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</si>
  <si>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</si>
  <si>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</si>
  <si>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</si>
  <si>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</si>
  <si>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</si>
  <si>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</si>
  <si>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</si>
  <si>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</si>
  <si>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</si>
  <si>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</si>
  <si>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</si>
  <si>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</si>
  <si>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</si>
  <si>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Чай с лимоном 200/10/7</t>
  </si>
  <si>
    <t>Оладьи из печени с яблоками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</si>
  <si>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</si>
  <si>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</si>
  <si>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</si>
  <si>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</si>
  <si>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</si>
  <si>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</si>
  <si>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</si>
  <si>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</si>
  <si>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</si>
  <si>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</si>
  <si>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</si>
  <si>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Тефтели рыбные (горбуша) 90/60</t>
  </si>
  <si>
    <t>Сырная  палочка</t>
  </si>
  <si>
    <t>Свежие фрукты (мандарины)</t>
  </si>
  <si>
    <t>2н2д</t>
  </si>
  <si>
    <t>Пудинг из творога с тыквенным пюре</t>
  </si>
  <si>
    <t>Слойка детская</t>
  </si>
  <si>
    <t>2н3д</t>
  </si>
  <si>
    <t>627(21)</t>
  </si>
  <si>
    <t>2н4д</t>
  </si>
  <si>
    <t>Омлет с кабачками</t>
  </si>
  <si>
    <t>Булочка школьная</t>
  </si>
  <si>
    <t>Свежие фрукты(мандарины)</t>
  </si>
  <si>
    <t>хол.зак.</t>
  </si>
  <si>
    <t>Перец сладкий порциями</t>
  </si>
  <si>
    <t>Мучное-кондитерское изделие без крема</t>
  </si>
  <si>
    <t>2н5д</t>
  </si>
  <si>
    <t>Салат из свеклы с маслом растительным</t>
  </si>
  <si>
    <t>Суп из овощей</t>
  </si>
  <si>
    <t>Пельмени п/ф "Сытные" отварные</t>
  </si>
  <si>
    <t>напиток</t>
  </si>
  <si>
    <t>булоч.изделия</t>
  </si>
  <si>
    <t>Печенье</t>
  </si>
  <si>
    <t>Напиток из чёрной смородины</t>
  </si>
  <si>
    <t>соус</t>
  </si>
  <si>
    <t>сметана</t>
  </si>
  <si>
    <t>Зелень укрропа, петрушки свежая</t>
  </si>
  <si>
    <t>135(21)</t>
  </si>
  <si>
    <t>664(12)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</si>
</sst>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0" zoomScaleNormal="80" workbookViewId="0">
      <selection activeCell="C12" sqref="C12:C20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74">
        <v>34</v>
      </c>
      <c r="C1" s="75"/>
      <c r="D1" s="75"/>
      <c r="E1" t="s">
        <v>22</v>
      </c>
      <c r="F1" s="22"/>
      <c r="H1" t="s">
        <v>1</v>
      </c>
      <c r="I1" s="60">
        <v>44809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6" t="s">
        <v>41</v>
      </c>
      <c r="D4" s="6" t="s">
        <v>34</v>
      </c>
      <c r="E4" s="14">
        <v>210</v>
      </c>
      <c r="F4" s="23">
        <v>39.25</v>
      </c>
      <c r="G4" s="14">
        <v>169</v>
      </c>
      <c r="H4" s="37">
        <v>2.0680000000000001</v>
      </c>
      <c r="I4" s="38">
        <v>6.5140000000000002</v>
      </c>
      <c r="J4" s="40">
        <v>25.567</v>
      </c>
    </row>
    <row r="5" spans="1:10" ht="33.75" customHeight="1" x14ac:dyDescent="0.25">
      <c r="A5" s="7"/>
      <c r="B5" s="1" t="s">
        <v>12</v>
      </c>
      <c r="C5" s="57">
        <v>25</v>
      </c>
      <c r="D5" s="31" t="s">
        <v>49</v>
      </c>
      <c r="E5" s="15">
        <v>200</v>
      </c>
      <c r="F5" s="24">
        <v>39.94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58" t="s">
        <v>42</v>
      </c>
      <c r="D6" s="2" t="s">
        <v>35</v>
      </c>
      <c r="E6" s="15">
        <v>100</v>
      </c>
      <c r="F6" s="24">
        <v>32.21</v>
      </c>
      <c r="G6" s="15">
        <v>249</v>
      </c>
      <c r="H6" s="38">
        <v>12.802</v>
      </c>
      <c r="I6" s="38">
        <v>10.161</v>
      </c>
      <c r="J6" s="41">
        <v>26.555</v>
      </c>
    </row>
    <row r="7" spans="1:10" x14ac:dyDescent="0.25">
      <c r="A7" s="7"/>
      <c r="B7" s="2"/>
      <c r="C7" s="58"/>
      <c r="D7" s="2"/>
      <c r="E7" s="15"/>
      <c r="F7" s="24"/>
      <c r="G7" s="15"/>
      <c r="H7" s="38"/>
      <c r="I7" s="38"/>
      <c r="J7" s="41"/>
    </row>
    <row r="8" spans="1:10" ht="15.75" thickBot="1" x14ac:dyDescent="0.3">
      <c r="A8" s="8"/>
      <c r="B8" s="9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12</v>
      </c>
      <c r="D9" s="6" t="s">
        <v>50</v>
      </c>
      <c r="E9" s="14">
        <v>120</v>
      </c>
      <c r="F9" s="23">
        <v>28.6</v>
      </c>
      <c r="G9" s="14">
        <v>47</v>
      </c>
      <c r="H9" s="37">
        <v>0.40600000000000003</v>
      </c>
      <c r="I9" s="37">
        <v>4.4999999999999998E-2</v>
      </c>
      <c r="J9" s="40">
        <v>11.243</v>
      </c>
    </row>
    <row r="10" spans="1:10" x14ac:dyDescent="0.25">
      <c r="A10" s="7"/>
      <c r="B10" s="2"/>
      <c r="C10" s="53"/>
      <c r="D10" s="53" t="s">
        <v>28</v>
      </c>
      <c r="E10" s="49">
        <f t="shared" ref="E10:J10" si="0">SUM(E4:E9)</f>
        <v>630</v>
      </c>
      <c r="F10" s="49">
        <f t="shared" si="0"/>
        <v>140</v>
      </c>
      <c r="G10" s="49">
        <f t="shared" si="0"/>
        <v>562</v>
      </c>
      <c r="H10" s="51">
        <f t="shared" si="0"/>
        <v>18.802999999999997</v>
      </c>
      <c r="I10" s="51">
        <f t="shared" si="0"/>
        <v>19.698</v>
      </c>
      <c r="J10" s="52">
        <f t="shared" si="0"/>
        <v>77.406000000000006</v>
      </c>
    </row>
    <row r="11" spans="1:10" ht="15.75" thickBot="1" x14ac:dyDescent="0.3">
      <c r="A11" s="8"/>
      <c r="B11" s="9"/>
      <c r="C11" s="34"/>
      <c r="D11" s="34"/>
      <c r="E11" s="35"/>
      <c r="F11" s="36"/>
      <c r="G11" s="35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61">
        <v>25</v>
      </c>
      <c r="D12" s="3" t="s">
        <v>67</v>
      </c>
      <c r="E12" s="19">
        <v>80</v>
      </c>
      <c r="F12" s="26">
        <v>11.3</v>
      </c>
      <c r="G12" s="19">
        <v>94</v>
      </c>
      <c r="H12" s="65">
        <v>0.85799999999999998</v>
      </c>
      <c r="I12" s="65">
        <v>7.5720000000000001</v>
      </c>
      <c r="J12" s="66">
        <v>5.5119999999999996</v>
      </c>
    </row>
    <row r="13" spans="1:10" x14ac:dyDescent="0.25">
      <c r="A13" s="7"/>
      <c r="B13" s="1" t="s">
        <v>16</v>
      </c>
      <c r="C13" s="58" t="s">
        <v>77</v>
      </c>
      <c r="D13" s="2" t="s">
        <v>68</v>
      </c>
      <c r="E13" s="15">
        <v>250</v>
      </c>
      <c r="F13" s="24">
        <v>19.940000000000001</v>
      </c>
      <c r="G13" s="15">
        <v>70</v>
      </c>
      <c r="H13" s="67">
        <v>1.508</v>
      </c>
      <c r="I13" s="67">
        <v>2.8820000000000001</v>
      </c>
      <c r="J13" s="68">
        <v>9.6489999999999991</v>
      </c>
    </row>
    <row r="14" spans="1:10" x14ac:dyDescent="0.25">
      <c r="A14" s="7"/>
      <c r="B14" s="1" t="s">
        <v>17</v>
      </c>
      <c r="C14" s="58" t="s">
        <v>78</v>
      </c>
      <c r="D14" s="2" t="s">
        <v>69</v>
      </c>
      <c r="E14" s="15">
        <v>170</v>
      </c>
      <c r="F14" s="24">
        <v>134.74</v>
      </c>
      <c r="G14" s="15">
        <v>271</v>
      </c>
      <c r="H14" s="67">
        <v>13.739000000000001</v>
      </c>
      <c r="I14" s="67">
        <v>13.007999999999999</v>
      </c>
      <c r="J14" s="68">
        <v>24.623999999999999</v>
      </c>
    </row>
    <row r="15" spans="1:10" x14ac:dyDescent="0.25">
      <c r="A15" s="7"/>
      <c r="B15" s="1" t="s">
        <v>74</v>
      </c>
      <c r="C15" s="58">
        <v>0</v>
      </c>
      <c r="D15" s="2" t="s">
        <v>37</v>
      </c>
      <c r="E15" s="15">
        <v>30</v>
      </c>
      <c r="F15" s="24">
        <v>8.3699999999999992</v>
      </c>
      <c r="G15" s="15">
        <v>23</v>
      </c>
      <c r="H15" s="67">
        <v>0.29799999999999999</v>
      </c>
      <c r="I15" s="67">
        <v>0.629</v>
      </c>
      <c r="J15" s="68">
        <v>4.1360000000000001</v>
      </c>
    </row>
    <row r="16" spans="1:10" x14ac:dyDescent="0.25">
      <c r="A16" s="7"/>
      <c r="B16" s="1" t="s">
        <v>70</v>
      </c>
      <c r="C16" s="58">
        <v>25</v>
      </c>
      <c r="D16" s="2" t="s">
        <v>73</v>
      </c>
      <c r="E16" s="15">
        <v>200</v>
      </c>
      <c r="F16" s="24">
        <v>10.43</v>
      </c>
      <c r="G16" s="15">
        <v>45</v>
      </c>
      <c r="H16" s="67">
        <v>9.5000000000000001E-2</v>
      </c>
      <c r="I16" s="67">
        <v>0.04</v>
      </c>
      <c r="J16" s="68">
        <v>11.180999999999999</v>
      </c>
    </row>
    <row r="17" spans="1:10" x14ac:dyDescent="0.25">
      <c r="A17" s="7"/>
      <c r="B17" s="1" t="s">
        <v>21</v>
      </c>
      <c r="C17" s="58">
        <v>0</v>
      </c>
      <c r="D17" s="2" t="s">
        <v>30</v>
      </c>
      <c r="E17" s="15">
        <v>60</v>
      </c>
      <c r="F17" s="24">
        <v>8</v>
      </c>
      <c r="G17" s="15">
        <v>100</v>
      </c>
      <c r="H17" s="67">
        <v>2.0939999999999999</v>
      </c>
      <c r="I17" s="67">
        <v>0.38900000000000001</v>
      </c>
      <c r="J17" s="68">
        <v>22.055</v>
      </c>
    </row>
    <row r="18" spans="1:10" x14ac:dyDescent="0.25">
      <c r="A18" s="7"/>
      <c r="B18" s="1" t="s">
        <v>71</v>
      </c>
      <c r="C18" s="58">
        <v>12</v>
      </c>
      <c r="D18" s="2" t="s">
        <v>72</v>
      </c>
      <c r="E18" s="15">
        <v>25</v>
      </c>
      <c r="F18" s="24">
        <v>13.49</v>
      </c>
      <c r="G18" s="15">
        <v>119</v>
      </c>
      <c r="H18" s="67">
        <v>1.2250000000000001</v>
      </c>
      <c r="I18" s="67">
        <v>5.899</v>
      </c>
      <c r="J18" s="68">
        <v>15.224</v>
      </c>
    </row>
    <row r="19" spans="1:10" x14ac:dyDescent="0.25">
      <c r="A19" s="7"/>
      <c r="B19" s="69"/>
      <c r="C19" s="77">
        <v>1</v>
      </c>
      <c r="D19" s="27" t="s">
        <v>75</v>
      </c>
      <c r="E19" s="28">
        <v>5</v>
      </c>
      <c r="F19" s="29">
        <v>2.27</v>
      </c>
      <c r="G19" s="28">
        <v>7</v>
      </c>
      <c r="H19" s="70">
        <v>0.10299999999999999</v>
      </c>
      <c r="I19" s="70">
        <v>0.62</v>
      </c>
      <c r="J19" s="71">
        <v>0.157</v>
      </c>
    </row>
    <row r="20" spans="1:10" x14ac:dyDescent="0.25">
      <c r="A20" s="7"/>
      <c r="B20" s="27"/>
      <c r="C20" s="77">
        <v>12</v>
      </c>
      <c r="D20" s="27" t="s">
        <v>76</v>
      </c>
      <c r="E20" s="28">
        <v>2</v>
      </c>
      <c r="F20" s="29">
        <v>1.46</v>
      </c>
      <c r="G20" s="28">
        <v>1</v>
      </c>
      <c r="H20" s="70">
        <v>4.2000000000000003E-2</v>
      </c>
      <c r="I20" s="70">
        <v>8.9999999999999993E-3</v>
      </c>
      <c r="J20" s="71">
        <v>0.12</v>
      </c>
    </row>
    <row r="21" spans="1:10" ht="15.75" thickBot="1" x14ac:dyDescent="0.3">
      <c r="A21" s="8"/>
      <c r="B21" s="9"/>
      <c r="C21" s="9"/>
      <c r="D21" s="34" t="s">
        <v>28</v>
      </c>
      <c r="E21" s="17">
        <f t="shared" ref="E21:J21" si="1">SUM(E4,E5,E6,E9,E12,E13,E14,E15,E16,E17,E18,E19,E20)</f>
        <v>1452</v>
      </c>
      <c r="F21" s="25">
        <f t="shared" si="1"/>
        <v>350</v>
      </c>
      <c r="G21" s="17">
        <f t="shared" si="1"/>
        <v>1292</v>
      </c>
      <c r="H21" s="72">
        <f t="shared" si="1"/>
        <v>38.765000000000008</v>
      </c>
      <c r="I21" s="72">
        <f t="shared" si="1"/>
        <v>50.745999999999995</v>
      </c>
      <c r="J21" s="73">
        <f t="shared" si="1"/>
        <v>170.06400000000002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4" workbookViewId="0">
      <selection activeCell="D7" sqref="D7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I1" t="s">
        <v>1</v>
      </c>
      <c r="J1" s="60" t="s">
        <v>54</v>
      </c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7" t="s">
        <v>43</v>
      </c>
      <c r="D4" s="31" t="s">
        <v>51</v>
      </c>
      <c r="E4" s="15">
        <v>150</v>
      </c>
      <c r="F4" s="24">
        <v>61.15</v>
      </c>
      <c r="G4" s="15">
        <v>187</v>
      </c>
      <c r="H4" s="38">
        <v>10.881</v>
      </c>
      <c r="I4" s="38">
        <v>10.625999999999999</v>
      </c>
      <c r="J4" s="41">
        <v>11.88</v>
      </c>
    </row>
    <row r="5" spans="1:10" x14ac:dyDescent="0.25">
      <c r="A5" s="7"/>
      <c r="B5" s="1" t="s">
        <v>18</v>
      </c>
      <c r="C5" s="57" t="s">
        <v>44</v>
      </c>
      <c r="D5" s="31" t="s">
        <v>31</v>
      </c>
      <c r="E5" s="15">
        <v>150</v>
      </c>
      <c r="F5" s="24">
        <v>24.82</v>
      </c>
      <c r="G5" s="15">
        <v>123</v>
      </c>
      <c r="H5" s="38">
        <v>2.589</v>
      </c>
      <c r="I5" s="38">
        <v>4.0380000000000003</v>
      </c>
      <c r="J5" s="41">
        <v>19.126000000000001</v>
      </c>
    </row>
    <row r="6" spans="1:10" x14ac:dyDescent="0.25">
      <c r="A6" s="7"/>
      <c r="B6" s="1" t="s">
        <v>12</v>
      </c>
      <c r="C6" s="58">
        <v>25</v>
      </c>
      <c r="D6" s="2" t="s">
        <v>29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ht="30" x14ac:dyDescent="0.25">
      <c r="A7" s="7"/>
      <c r="B7" s="1" t="s">
        <v>24</v>
      </c>
      <c r="C7" s="57">
        <v>0</v>
      </c>
      <c r="D7" s="31" t="s">
        <v>30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x14ac:dyDescent="0.25">
      <c r="A8" s="7"/>
      <c r="B8" s="1" t="s">
        <v>19</v>
      </c>
      <c r="C8" s="58">
        <v>25</v>
      </c>
      <c r="D8" s="2" t="s">
        <v>52</v>
      </c>
      <c r="E8" s="15">
        <v>40</v>
      </c>
      <c r="F8" s="24">
        <v>12.13</v>
      </c>
      <c r="G8" s="15">
        <v>149</v>
      </c>
      <c r="H8" s="38">
        <v>3.9870000000000001</v>
      </c>
      <c r="I8" s="38">
        <v>7.2830000000000004</v>
      </c>
      <c r="J8" s="41">
        <v>16.933</v>
      </c>
    </row>
    <row r="9" spans="1:10" ht="15.75" thickBot="1" x14ac:dyDescent="0.3">
      <c r="A9" s="8"/>
      <c r="B9" s="9"/>
      <c r="C9" s="9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56">
        <v>0</v>
      </c>
      <c r="D10" s="6" t="s">
        <v>53</v>
      </c>
      <c r="E10" s="14">
        <v>80</v>
      </c>
      <c r="F10" s="23">
        <v>34.119999999999997</v>
      </c>
      <c r="G10" s="14">
        <v>26</v>
      </c>
      <c r="H10" s="37">
        <v>0.54100000000000004</v>
      </c>
      <c r="I10" s="37">
        <v>0.15</v>
      </c>
      <c r="J10" s="40">
        <v>5.7359999999999998</v>
      </c>
    </row>
    <row r="11" spans="1:10" x14ac:dyDescent="0.25">
      <c r="A11" s="7"/>
      <c r="B11" s="2"/>
      <c r="C11" s="2"/>
      <c r="D11" s="2"/>
      <c r="E11" s="15"/>
      <c r="F11" s="24"/>
      <c r="G11" s="15"/>
      <c r="H11" s="38"/>
      <c r="I11" s="38"/>
      <c r="J11" s="41"/>
    </row>
    <row r="12" spans="1:10" ht="15.75" thickBot="1" x14ac:dyDescent="0.3">
      <c r="A12" s="8"/>
      <c r="B12" s="9"/>
      <c r="C12" s="34"/>
      <c r="D12" s="34" t="s">
        <v>28</v>
      </c>
      <c r="E12" s="35">
        <f t="shared" ref="E12:J12" si="0">SUM(E4:E10)</f>
        <v>660</v>
      </c>
      <c r="F12" s="36">
        <f t="shared" si="0"/>
        <v>140</v>
      </c>
      <c r="G12" s="35">
        <f t="shared" si="0"/>
        <v>571</v>
      </c>
      <c r="H12" s="43">
        <f t="shared" si="0"/>
        <v>19.204000000000004</v>
      </c>
      <c r="I12" s="43">
        <f t="shared" si="0"/>
        <v>22.291999999999998</v>
      </c>
      <c r="J12" s="44">
        <f t="shared" si="0"/>
        <v>73.444000000000003</v>
      </c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workbookViewId="0">
      <selection activeCell="D16" sqref="D16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57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6">
        <v>25</v>
      </c>
      <c r="D4" s="6" t="s">
        <v>55</v>
      </c>
      <c r="E4" s="14">
        <v>160</v>
      </c>
      <c r="F4" s="23">
        <v>90</v>
      </c>
      <c r="G4" s="14">
        <v>302</v>
      </c>
      <c r="H4" s="37">
        <v>15.587</v>
      </c>
      <c r="I4" s="37">
        <v>12.462</v>
      </c>
      <c r="J4" s="40">
        <v>31.946000000000002</v>
      </c>
    </row>
    <row r="5" spans="1:10" x14ac:dyDescent="0.25">
      <c r="A5" s="7"/>
      <c r="B5" s="1" t="s">
        <v>12</v>
      </c>
      <c r="C5" s="57">
        <v>25</v>
      </c>
      <c r="D5" s="31" t="s">
        <v>29</v>
      </c>
      <c r="E5" s="15">
        <v>210</v>
      </c>
      <c r="F5" s="24">
        <v>3.78</v>
      </c>
      <c r="G5" s="15">
        <v>36</v>
      </c>
      <c r="H5" s="38">
        <v>0.159</v>
      </c>
      <c r="I5" s="38">
        <v>0</v>
      </c>
      <c r="J5" s="41">
        <v>8.7420000000000009</v>
      </c>
    </row>
    <row r="6" spans="1:10" x14ac:dyDescent="0.25">
      <c r="A6" s="7"/>
      <c r="B6" s="1" t="s">
        <v>24</v>
      </c>
      <c r="C6" s="57">
        <v>0</v>
      </c>
      <c r="D6" s="31" t="s">
        <v>56</v>
      </c>
      <c r="E6" s="15">
        <v>70</v>
      </c>
      <c r="F6" s="24">
        <v>15.23</v>
      </c>
      <c r="G6" s="15">
        <v>189</v>
      </c>
      <c r="H6" s="38">
        <v>4.2610000000000001</v>
      </c>
      <c r="I6" s="38">
        <v>4.0750000000000002</v>
      </c>
      <c r="J6" s="41">
        <v>33.819000000000003</v>
      </c>
    </row>
    <row r="7" spans="1:10" ht="15.75" thickBot="1" x14ac:dyDescent="0.3">
      <c r="A7" s="8"/>
      <c r="B7" s="9"/>
      <c r="C7" s="59"/>
      <c r="D7" s="9"/>
      <c r="E7" s="17"/>
      <c r="F7" s="25"/>
      <c r="G7" s="17"/>
      <c r="H7" s="39"/>
      <c r="I7" s="39"/>
      <c r="J7" s="42"/>
    </row>
    <row r="8" spans="1:10" x14ac:dyDescent="0.25">
      <c r="A8" s="4" t="s">
        <v>13</v>
      </c>
      <c r="B8" s="11" t="s">
        <v>20</v>
      </c>
      <c r="C8" s="56" t="s">
        <v>58</v>
      </c>
      <c r="D8" s="6" t="s">
        <v>36</v>
      </c>
      <c r="E8" s="14">
        <v>130</v>
      </c>
      <c r="F8" s="23">
        <v>30.99</v>
      </c>
      <c r="G8" s="14">
        <v>51</v>
      </c>
      <c r="H8" s="38">
        <v>0.439</v>
      </c>
      <c r="I8" s="38">
        <v>4.9000000000000002E-2</v>
      </c>
      <c r="J8" s="41">
        <v>12.179</v>
      </c>
    </row>
    <row r="9" spans="1:10" ht="15.75" x14ac:dyDescent="0.25">
      <c r="A9" s="7"/>
      <c r="B9" s="2"/>
      <c r="C9" s="48"/>
      <c r="D9" s="48" t="s">
        <v>28</v>
      </c>
      <c r="E9" s="49">
        <f t="shared" ref="E9:J9" si="0">SUM(E4:E8)</f>
        <v>570</v>
      </c>
      <c r="F9" s="50">
        <v>140</v>
      </c>
      <c r="G9" s="49">
        <f t="shared" si="0"/>
        <v>578</v>
      </c>
      <c r="H9" s="51">
        <f t="shared" si="0"/>
        <v>20.446000000000002</v>
      </c>
      <c r="I9" s="51">
        <f t="shared" si="0"/>
        <v>16.585999999999999</v>
      </c>
      <c r="J9" s="52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25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9"/>
      <c r="E19" s="17"/>
      <c r="F19" s="25"/>
      <c r="G19" s="17"/>
      <c r="H19" s="17"/>
      <c r="I19" s="17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N21" sqref="N2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59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8">
        <v>25</v>
      </c>
      <c r="D4" s="2" t="s">
        <v>60</v>
      </c>
      <c r="E4" s="15">
        <v>160</v>
      </c>
      <c r="F4" s="24">
        <v>75.28</v>
      </c>
      <c r="G4" s="15">
        <v>215</v>
      </c>
      <c r="H4" s="38">
        <v>12.968999999999999</v>
      </c>
      <c r="I4" s="38">
        <v>16.664000000000001</v>
      </c>
      <c r="J4" s="41">
        <v>3.35</v>
      </c>
    </row>
    <row r="5" spans="1:10" x14ac:dyDescent="0.25">
      <c r="A5" s="7"/>
      <c r="B5" s="1" t="s">
        <v>12</v>
      </c>
      <c r="C5" s="58" t="s">
        <v>45</v>
      </c>
      <c r="D5" s="2" t="s">
        <v>33</v>
      </c>
      <c r="E5" s="15">
        <v>200</v>
      </c>
      <c r="F5" s="24">
        <v>15.04</v>
      </c>
      <c r="G5" s="15">
        <v>70</v>
      </c>
      <c r="H5" s="38">
        <v>2.2959999999999998</v>
      </c>
      <c r="I5" s="38">
        <v>1.778</v>
      </c>
      <c r="J5" s="41">
        <v>11.297000000000001</v>
      </c>
    </row>
    <row r="6" spans="1:10" ht="30" x14ac:dyDescent="0.25">
      <c r="A6" s="7"/>
      <c r="B6" s="1" t="s">
        <v>24</v>
      </c>
      <c r="C6" s="57">
        <v>0</v>
      </c>
      <c r="D6" s="31" t="s">
        <v>30</v>
      </c>
      <c r="E6" s="15">
        <v>30</v>
      </c>
      <c r="F6" s="24">
        <v>4</v>
      </c>
      <c r="G6" s="15">
        <v>50</v>
      </c>
      <c r="H6" s="38">
        <v>1.0469999999999999</v>
      </c>
      <c r="I6" s="38">
        <v>0.19500000000000001</v>
      </c>
      <c r="J6" s="41">
        <v>11.026999999999999</v>
      </c>
    </row>
    <row r="7" spans="1:10" x14ac:dyDescent="0.25">
      <c r="A7" s="7"/>
      <c r="B7" s="54"/>
      <c r="C7" s="58">
        <v>14</v>
      </c>
      <c r="D7" s="2" t="s">
        <v>61</v>
      </c>
      <c r="E7" s="15">
        <v>50</v>
      </c>
      <c r="F7" s="24">
        <v>11.56</v>
      </c>
      <c r="G7" s="15">
        <v>175</v>
      </c>
      <c r="H7" s="38">
        <v>3.6680000000000001</v>
      </c>
      <c r="I7" s="38">
        <v>4.6310000000000002</v>
      </c>
      <c r="J7" s="41">
        <v>29.61</v>
      </c>
    </row>
    <row r="8" spans="1:10" ht="15.75" thickBot="1" x14ac:dyDescent="0.3">
      <c r="A8" s="8"/>
      <c r="B8" s="55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0</v>
      </c>
      <c r="D9" s="6" t="s">
        <v>62</v>
      </c>
      <c r="E9" s="14">
        <v>80</v>
      </c>
      <c r="F9" s="23">
        <v>34.119999999999997</v>
      </c>
      <c r="G9" s="14">
        <v>26</v>
      </c>
      <c r="H9" s="37">
        <v>0.54100000000000004</v>
      </c>
      <c r="I9" s="37">
        <v>0.15</v>
      </c>
      <c r="J9" s="40">
        <v>5.7359999999999998</v>
      </c>
    </row>
    <row r="10" spans="1:10" x14ac:dyDescent="0.25">
      <c r="A10" s="7"/>
      <c r="B10" s="2"/>
      <c r="C10" s="53"/>
      <c r="D10" s="53" t="s">
        <v>28</v>
      </c>
      <c r="E10" s="49">
        <f>SUM(E4:E9)</f>
        <v>520</v>
      </c>
      <c r="F10" s="50">
        <v>140</v>
      </c>
      <c r="G10" s="49">
        <f>SUM(G4:G9)</f>
        <v>536</v>
      </c>
      <c r="H10" s="51">
        <f>SUM(H4:H9)</f>
        <v>20.520999999999997</v>
      </c>
      <c r="I10" s="51">
        <f>SUM(I4:I9)</f>
        <v>23.417999999999999</v>
      </c>
      <c r="J10" s="52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workbookViewId="0">
      <selection activeCell="O15" sqref="O14:O15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66</v>
      </c>
      <c r="J1" s="21"/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4" t="s">
        <v>40</v>
      </c>
      <c r="B4" s="63" t="s">
        <v>63</v>
      </c>
      <c r="C4" s="58">
        <v>12</v>
      </c>
      <c r="D4" s="2" t="s">
        <v>64</v>
      </c>
      <c r="E4" s="15">
        <v>50</v>
      </c>
      <c r="F4" s="24">
        <v>16.52</v>
      </c>
      <c r="G4" s="15">
        <v>12</v>
      </c>
      <c r="H4" s="38">
        <v>0.54900000000000004</v>
      </c>
      <c r="I4" s="38">
        <v>4.7E-2</v>
      </c>
      <c r="J4" s="41">
        <v>2.3420000000000001</v>
      </c>
    </row>
    <row r="5" spans="1:10" x14ac:dyDescent="0.25">
      <c r="A5" s="7"/>
      <c r="B5" s="10" t="s">
        <v>11</v>
      </c>
      <c r="C5" s="62" t="s">
        <v>47</v>
      </c>
      <c r="D5" s="32" t="s">
        <v>39</v>
      </c>
      <c r="E5" s="19">
        <v>90</v>
      </c>
      <c r="F5" s="26">
        <v>58.26</v>
      </c>
      <c r="G5" s="19">
        <v>182</v>
      </c>
      <c r="H5" s="46">
        <v>9.2279999999999998</v>
      </c>
      <c r="I5" s="46">
        <v>13.848000000000001</v>
      </c>
      <c r="J5" s="47">
        <v>5.2320000000000002</v>
      </c>
    </row>
    <row r="6" spans="1:10" x14ac:dyDescent="0.25">
      <c r="A6" s="7"/>
      <c r="B6" s="10"/>
      <c r="C6" s="61">
        <v>0</v>
      </c>
      <c r="D6" s="3" t="s">
        <v>37</v>
      </c>
      <c r="E6" s="19">
        <v>30</v>
      </c>
      <c r="F6" s="26">
        <v>8.3699999999999992</v>
      </c>
      <c r="G6" s="19">
        <v>23</v>
      </c>
      <c r="H6" s="46">
        <v>0.29799999999999999</v>
      </c>
      <c r="I6" s="46">
        <v>0.629</v>
      </c>
      <c r="J6" s="47">
        <v>4.1360000000000001</v>
      </c>
    </row>
    <row r="7" spans="1:10" x14ac:dyDescent="0.25">
      <c r="A7" s="7"/>
      <c r="B7" s="1" t="s">
        <v>18</v>
      </c>
      <c r="C7" s="61" t="s">
        <v>48</v>
      </c>
      <c r="D7" s="3" t="s">
        <v>32</v>
      </c>
      <c r="E7" s="19">
        <v>150</v>
      </c>
      <c r="F7" s="26">
        <v>15.46</v>
      </c>
      <c r="G7" s="19">
        <v>176</v>
      </c>
      <c r="H7" s="46">
        <v>4.4829999999999997</v>
      </c>
      <c r="I7" s="46">
        <v>3.6960000000000002</v>
      </c>
      <c r="J7" s="47">
        <v>31.236000000000001</v>
      </c>
    </row>
    <row r="8" spans="1:10" x14ac:dyDescent="0.25">
      <c r="A8" s="7"/>
      <c r="B8" s="1" t="s">
        <v>12</v>
      </c>
      <c r="C8" s="57" t="s">
        <v>46</v>
      </c>
      <c r="D8" s="31" t="s">
        <v>38</v>
      </c>
      <c r="E8" s="15">
        <v>217</v>
      </c>
      <c r="F8" s="24">
        <v>7.39</v>
      </c>
      <c r="G8" s="15">
        <v>37</v>
      </c>
      <c r="H8" s="38">
        <v>0.21199999999999999</v>
      </c>
      <c r="I8" s="38">
        <v>7.0000000000000001E-3</v>
      </c>
      <c r="J8" s="41">
        <v>8.9429999999999996</v>
      </c>
    </row>
    <row r="9" spans="1:10" ht="30" x14ac:dyDescent="0.25">
      <c r="A9" s="7"/>
      <c r="B9" s="1" t="s">
        <v>24</v>
      </c>
      <c r="C9" s="57">
        <v>0</v>
      </c>
      <c r="D9" s="31" t="s">
        <v>30</v>
      </c>
      <c r="E9" s="15">
        <v>30</v>
      </c>
      <c r="F9" s="15">
        <v>4</v>
      </c>
      <c r="G9" s="15">
        <v>50</v>
      </c>
      <c r="H9" s="38">
        <v>1.0469999999999999</v>
      </c>
      <c r="I9" s="38">
        <v>0.19500000000000001</v>
      </c>
      <c r="J9" s="41">
        <v>11.026999999999999</v>
      </c>
    </row>
    <row r="10" spans="1:10" x14ac:dyDescent="0.25">
      <c r="A10" s="7"/>
      <c r="B10" s="2"/>
      <c r="C10" s="58">
        <v>0</v>
      </c>
      <c r="D10" s="2" t="s">
        <v>65</v>
      </c>
      <c r="E10" s="15">
        <v>50</v>
      </c>
      <c r="F10" s="15">
        <v>30</v>
      </c>
      <c r="G10" s="15">
        <v>134</v>
      </c>
      <c r="H10" s="38">
        <v>3.2280000000000002</v>
      </c>
      <c r="I10" s="38">
        <v>3.1579999999999999</v>
      </c>
      <c r="J10" s="41">
        <v>23.120999999999999</v>
      </c>
    </row>
    <row r="11" spans="1:10" ht="15.75" thickBot="1" x14ac:dyDescent="0.3">
      <c r="A11" s="8"/>
      <c r="B11" s="9"/>
      <c r="C11" s="59"/>
      <c r="D11" s="9"/>
      <c r="E11" s="17"/>
      <c r="F11" s="25"/>
      <c r="G11" s="17"/>
      <c r="H11" s="39"/>
      <c r="I11" s="39"/>
      <c r="J11" s="42"/>
    </row>
    <row r="12" spans="1:10" x14ac:dyDescent="0.25">
      <c r="A12" s="4" t="s">
        <v>13</v>
      </c>
      <c r="B12" s="11" t="s">
        <v>20</v>
      </c>
      <c r="C12" s="56"/>
      <c r="D12" s="6"/>
      <c r="E12" s="14"/>
      <c r="F12" s="23"/>
      <c r="G12" s="14"/>
      <c r="H12" s="37"/>
      <c r="I12" s="37"/>
      <c r="J12" s="40"/>
    </row>
    <row r="13" spans="1:10" x14ac:dyDescent="0.25">
      <c r="A13" s="7"/>
      <c r="B13" s="2"/>
      <c r="C13" s="53"/>
      <c r="D13" s="53" t="s">
        <v>28</v>
      </c>
      <c r="E13" s="49">
        <f t="shared" ref="E13:J13" si="0">E4+E5+E6+E7+E8+E9+E10</f>
        <v>617</v>
      </c>
      <c r="F13" s="49">
        <f t="shared" si="0"/>
        <v>140</v>
      </c>
      <c r="G13" s="49">
        <f t="shared" si="0"/>
        <v>614</v>
      </c>
      <c r="H13" s="51">
        <f t="shared" si="0"/>
        <v>19.045000000000002</v>
      </c>
      <c r="I13" s="51">
        <f t="shared" si="0"/>
        <v>21.580000000000005</v>
      </c>
      <c r="J13" s="52">
        <f t="shared" si="0"/>
        <v>86.036999999999992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2022-09-02T18:24:04Z</dcterms:modified>
</cp:coreProperties>
</file>